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9" i="1"/>
  <c r="G9" i="1"/>
  <c r="E4" i="1"/>
  <c r="E6" i="1"/>
  <c r="E5" i="1"/>
</calcChain>
</file>

<file path=xl/sharedStrings.xml><?xml version="1.0" encoding="utf-8"?>
<sst xmlns="http://schemas.openxmlformats.org/spreadsheetml/2006/main" count="19" uniqueCount="18">
  <si>
    <t>A=</t>
  </si>
  <si>
    <t>unitless</t>
  </si>
  <si>
    <t>B=</t>
  </si>
  <si>
    <t xml:space="preserve">+- </t>
  </si>
  <si>
    <t>+-</t>
  </si>
  <si>
    <t>K=1/B</t>
  </si>
  <si>
    <t>Kmin=1/(B+dB)</t>
  </si>
  <si>
    <t>Kmax=1/(B-dB)</t>
  </si>
  <si>
    <t>dK=</t>
  </si>
  <si>
    <t>1/G2</t>
  </si>
  <si>
    <t>1/(G2+I2)</t>
  </si>
  <si>
    <t>1/(G2-I2)</t>
  </si>
  <si>
    <t>(G6-G5)/2</t>
  </si>
  <si>
    <t>K=</t>
  </si>
  <si>
    <t>nM/L</t>
  </si>
  <si>
    <t>1/(nM/L)</t>
  </si>
  <si>
    <t>reduced chi^2=</t>
  </si>
  <si>
    <t>High, but generally acceptable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</si>
</sst>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6" sqref="K6"/>
    </sheetView>
  </sheetViews>
  <sheetFormatPr defaultRowHeight="15" x14ac:dyDescent="0.25"/>
  <cols>
    <col min="4" max="4" width="14.28515625" style="4" customWidth="1"/>
    <col min="6" max="6" width="3.28515625" customWidth="1"/>
  </cols>
  <sheetData>
    <row r="1" spans="1:8" x14ac:dyDescent="0.25">
      <c r="A1" s="1">
        <v>10</v>
      </c>
      <c r="B1" s="1">
        <v>0.13</v>
      </c>
      <c r="D1" s="4" t="s">
        <v>0</v>
      </c>
      <c r="E1">
        <v>1.0089999999999999</v>
      </c>
      <c r="F1" s="2" t="s">
        <v>3</v>
      </c>
      <c r="G1" s="2">
        <v>1.4999999999999999E-2</v>
      </c>
      <c r="H1" t="s">
        <v>1</v>
      </c>
    </row>
    <row r="2" spans="1:8" x14ac:dyDescent="0.25">
      <c r="A2" s="1">
        <v>20</v>
      </c>
      <c r="B2" s="1">
        <v>0.25</v>
      </c>
      <c r="D2" s="4" t="s">
        <v>2</v>
      </c>
      <c r="E2">
        <v>66.599999999999994</v>
      </c>
      <c r="F2" s="2" t="s">
        <v>4</v>
      </c>
      <c r="G2" s="2">
        <v>3.4</v>
      </c>
      <c r="H2" t="s">
        <v>14</v>
      </c>
    </row>
    <row r="3" spans="1:8" x14ac:dyDescent="0.25">
      <c r="A3" s="1">
        <v>50</v>
      </c>
      <c r="B3" s="1">
        <v>0.45</v>
      </c>
      <c r="D3" s="4" t="s">
        <v>16</v>
      </c>
      <c r="E3">
        <v>3.3</v>
      </c>
      <c r="G3" t="s">
        <v>17</v>
      </c>
    </row>
    <row r="4" spans="1:8" x14ac:dyDescent="0.25">
      <c r="A4" s="1">
        <v>100</v>
      </c>
      <c r="B4" s="1">
        <v>0.52</v>
      </c>
      <c r="D4" s="4" t="s">
        <v>5</v>
      </c>
      <c r="E4">
        <f>1/E2</f>
        <v>1.5015015015015017E-2</v>
      </c>
      <c r="G4" t="s">
        <v>9</v>
      </c>
    </row>
    <row r="5" spans="1:8" x14ac:dyDescent="0.25">
      <c r="A5" s="1">
        <v>200</v>
      </c>
      <c r="B5" s="1">
        <v>0.74</v>
      </c>
      <c r="D5" s="4" t="s">
        <v>6</v>
      </c>
      <c r="E5">
        <f>1/(E2+G2)</f>
        <v>1.4285714285714285E-2</v>
      </c>
      <c r="G5" t="s">
        <v>10</v>
      </c>
    </row>
    <row r="6" spans="1:8" x14ac:dyDescent="0.25">
      <c r="A6" s="1">
        <v>500</v>
      </c>
      <c r="B6" s="1">
        <v>0.9</v>
      </c>
      <c r="D6" s="4" t="s">
        <v>7</v>
      </c>
      <c r="E6">
        <f>1/(E2-G2)</f>
        <v>1.5822784810126583E-2</v>
      </c>
      <c r="G6" t="s">
        <v>11</v>
      </c>
    </row>
    <row r="7" spans="1:8" x14ac:dyDescent="0.25">
      <c r="A7" s="1">
        <v>1000</v>
      </c>
      <c r="B7" s="1">
        <v>0.91</v>
      </c>
      <c r="D7" s="4" t="s">
        <v>8</v>
      </c>
      <c r="E7">
        <f>(E6-E5)/2</f>
        <v>7.6853526220614903E-4</v>
      </c>
      <c r="G7" t="s">
        <v>12</v>
      </c>
    </row>
    <row r="8" spans="1:8" x14ac:dyDescent="0.25">
      <c r="A8" s="1">
        <v>1500</v>
      </c>
      <c r="B8" s="1">
        <v>0.96</v>
      </c>
    </row>
    <row r="9" spans="1:8" x14ac:dyDescent="0.25">
      <c r="D9" s="4" t="s">
        <v>13</v>
      </c>
      <c r="E9" s="3">
        <f>E4</f>
        <v>1.5015015015015017E-2</v>
      </c>
      <c r="F9" s="2" t="s">
        <v>4</v>
      </c>
      <c r="G9" s="3">
        <f>E7</f>
        <v>7.6853526220614903E-4</v>
      </c>
      <c r="H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tkirkman</dc:creator>
  <cp:lastModifiedBy>tkirkman</cp:lastModifiedBy>
  <dcterms:created xsi:type="dcterms:W3CDTF">2014-07-03T19:37:22Z</dcterms:created>
  <dcterms:modified xsi:type="dcterms:W3CDTF">2014-07-03T20:12:54Z</dcterms:modified>
</cp:coreProperties>
</file>